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Revised COPPA\"/>
    </mc:Choice>
  </mc:AlternateContent>
  <bookViews>
    <workbookView xWindow="0" yWindow="0" windowWidth="19200" windowHeight="7020" firstSheet="1" activeTab="1"/>
  </bookViews>
  <sheets>
    <sheet name="Data" sheetId="35" state="hidden" r:id="rId1"/>
    <sheet name="FORM" sheetId="1" r:id="rId2"/>
    <sheet name="INDEX" sheetId="24" r:id="rId3"/>
  </sheets>
  <functionGroups builtInGroupCount="18"/>
  <definedNames>
    <definedName name="_xlnm.Print_Area" localSheetId="1">FORM!$B$4:$Q$86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1" l="1"/>
  <c r="Q63" i="1"/>
  <c r="Q64" i="1"/>
  <c r="Q65" i="1"/>
  <c r="Q66" i="1"/>
  <c r="Q67" i="1"/>
  <c r="Q73" i="1"/>
  <c r="Q74" i="1"/>
  <c r="Q75" i="1"/>
  <c r="Q76" i="1"/>
  <c r="Q72" i="1"/>
  <c r="Q77" i="1" l="1"/>
  <c r="Q45" i="1"/>
  <c r="Q46" i="1"/>
  <c r="Q47" i="1"/>
  <c r="Q48" i="1" l="1"/>
  <c r="Q49" i="1"/>
  <c r="Q50" i="1"/>
  <c r="Q51" i="1"/>
  <c r="Q52" i="1"/>
  <c r="Q53" i="1"/>
  <c r="Q54" i="1"/>
  <c r="Q55" i="1"/>
  <c r="Q56" i="1"/>
  <c r="Q44" i="1"/>
  <c r="Q61" i="1" l="1"/>
  <c r="Q38" i="1"/>
  <c r="Q39" i="1"/>
  <c r="Q40" i="1"/>
  <c r="Q41" i="1"/>
  <c r="Q42" i="1"/>
  <c r="Q43" i="1"/>
  <c r="Q37" i="1"/>
  <c r="Q68" i="1" l="1"/>
  <c r="Q79" i="1" s="1"/>
  <c r="Q57" i="1"/>
  <c r="Q80" i="1" l="1"/>
  <c r="D11" i="1" s="1"/>
</calcChain>
</file>

<file path=xl/sharedStrings.xml><?xml version="1.0" encoding="utf-8"?>
<sst xmlns="http://schemas.openxmlformats.org/spreadsheetml/2006/main" count="94" uniqueCount="85">
  <si>
    <t>FORM</t>
  </si>
  <si>
    <t>INDEX</t>
  </si>
  <si>
    <t>1.         </t>
  </si>
  <si>
    <t>2.        </t>
  </si>
  <si>
    <t>3.        </t>
  </si>
  <si>
    <t xml:space="preserve">Name(s) of academic staff : </t>
  </si>
  <si>
    <t>4.        </t>
  </si>
  <si>
    <t>Semester</t>
  </si>
  <si>
    <t>Year</t>
  </si>
  <si>
    <t>5.        </t>
  </si>
  <si>
    <t>6.        </t>
  </si>
  <si>
    <t>7.        </t>
  </si>
  <si>
    <t>CLO1</t>
  </si>
  <si>
    <t>CLO2</t>
  </si>
  <si>
    <t>CLO3</t>
  </si>
  <si>
    <t>8.        </t>
  </si>
  <si>
    <t>Course Learning Outcomes (CLO)</t>
  </si>
  <si>
    <t>Programme Learning Outcomes (PLO)</t>
  </si>
  <si>
    <t>Teaching Methods</t>
  </si>
  <si>
    <t>PLO1</t>
  </si>
  <si>
    <t>PLO2</t>
  </si>
  <si>
    <t>PLO3</t>
  </si>
  <si>
    <t>PLO4</t>
  </si>
  <si>
    <t>PLO5</t>
  </si>
  <si>
    <t>PLO6</t>
  </si>
  <si>
    <t>PLO7</t>
  </si>
  <si>
    <t>PLO8</t>
  </si>
  <si>
    <t>PLO9</t>
  </si>
  <si>
    <t>CLO 1</t>
  </si>
  <si>
    <t>√</t>
  </si>
  <si>
    <t>CLO 2</t>
  </si>
  <si>
    <t>CLO 3</t>
  </si>
  <si>
    <t>Indicate the relevancy between the CLO and PLO by ticking “/“ the appropriate relevant box.</t>
  </si>
  <si>
    <t xml:space="preserve">(This description must be read together  with Standards 2.1.2 , 2.2.1 and 2.2.2 in  Area 2 - pages 16 &amp; 18) </t>
  </si>
  <si>
    <t>9.        </t>
  </si>
  <si>
    <t>10.     </t>
  </si>
  <si>
    <t>Distribution of Student Learning Time (SLT)</t>
  </si>
  <si>
    <t>Course Content Outline</t>
  </si>
  <si>
    <t>CLO*</t>
  </si>
  <si>
    <t>Teaching and Learning Activities</t>
  </si>
  <si>
    <t>SLT</t>
  </si>
  <si>
    <t>Guided Learning (F2F)</t>
  </si>
  <si>
    <t>Independent Learning (NF2F)</t>
  </si>
  <si>
    <t>L</t>
  </si>
  <si>
    <t>T</t>
  </si>
  <si>
    <t>P</t>
  </si>
  <si>
    <t>O</t>
  </si>
  <si>
    <t>Continuous Assessment</t>
  </si>
  <si>
    <t xml:space="preserve">Percentage (%) </t>
  </si>
  <si>
    <t>F2F</t>
  </si>
  <si>
    <t>NF2F</t>
  </si>
  <si>
    <t>GRAND TOTAL SLT</t>
  </si>
  <si>
    <t>L = Lecture, T = Tutorial, P= Practical, O= Others, F2F=Face to Face, NF2F=Non Face to Face</t>
  </si>
  <si>
    <t>*Indicate the CLO based on the CLO’s numbering in Item 8.</t>
  </si>
  <si>
    <t>Identify special requirement to deliver the course (e.g: software, nursery, computer lab, simulation room, etc)</t>
  </si>
  <si>
    <t>Assessment</t>
  </si>
  <si>
    <t>Total</t>
  </si>
  <si>
    <t>Name of Course :</t>
  </si>
  <si>
    <t>Course Code :</t>
  </si>
  <si>
    <t>Synopsis :</t>
  </si>
  <si>
    <t>Semester and Year offered :</t>
  </si>
  <si>
    <t>Credit Value :</t>
  </si>
  <si>
    <t>Mapping of the Course Learning Outcomes to the Programme Learning Outcomes, Teaching Methods and Assessment :</t>
  </si>
  <si>
    <t>Transferable Skills (if applicable)
(Skills learned in the course of study which can be useful and utilized in other settings)</t>
  </si>
  <si>
    <t>Guided Learning (NF2F)
eg: 
e-Learning</t>
  </si>
  <si>
    <t>Other additional information :</t>
  </si>
  <si>
    <t>Tick</t>
  </si>
  <si>
    <t>Skills</t>
  </si>
  <si>
    <t xml:space="preserve">Problem Solving and Scientific Skills; </t>
  </si>
  <si>
    <t xml:space="preserve">Social Skills, Team Skills and Responsibilities; </t>
  </si>
  <si>
    <t xml:space="preserve">Values, Attitudes and Professionalism; </t>
  </si>
  <si>
    <t>Communication Skills,</t>
  </si>
  <si>
    <t xml:space="preserve">Information Management and Lifelong Learning Skills; </t>
  </si>
  <si>
    <t xml:space="preserve">Managerial and Entrepreneurial Skills. </t>
  </si>
  <si>
    <t>Leadership</t>
  </si>
  <si>
    <t>COURSE INDEX</t>
  </si>
  <si>
    <t xml:space="preserve">Prerequisite/co-requisite:     (if any) </t>
  </si>
  <si>
    <r>
      <t>**Please tick (</t>
    </r>
    <r>
      <rPr>
        <b/>
        <sz val="11"/>
        <color theme="1"/>
        <rFont val="Calibri"/>
        <family val="2"/>
      </rPr>
      <t>√</t>
    </r>
    <r>
      <rPr>
        <b/>
        <sz val="8.8000000000000007"/>
        <color theme="1"/>
        <rFont val="Calibri"/>
        <family val="2"/>
      </rPr>
      <t>) if this course is Latihan Industri/ Clinical Placement/ Practicum/ WBL using 2-weeks, 1 credit formula</t>
    </r>
  </si>
  <si>
    <t>Final  Assessment</t>
  </si>
  <si>
    <t>Course Learning Outcomes (CLO) :  At the end of the course the students will be able to: 
(example)  -  explain the basic principles of immunisation (C2,PLO1)</t>
  </si>
  <si>
    <t>PLO10</t>
  </si>
  <si>
    <t>PLO11</t>
  </si>
  <si>
    <t>PLO12</t>
  </si>
  <si>
    <t>Comments by Panel of Assessors</t>
  </si>
  <si>
    <t>References (include required and further readings, and should be the most 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</si>
</sst>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8000000000000007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1"/>
    <xf numFmtId="0" fontId="2" fillId="3" borderId="0" xfId="0" applyFont="1" applyFill="1"/>
    <xf numFmtId="0" fontId="2" fillId="3" borderId="0" xfId="0" applyFont="1" applyFill="1" applyBorder="1"/>
    <xf numFmtId="0" fontId="2" fillId="3" borderId="0" xfId="0" applyFont="1" applyFill="1" applyAlignment="1">
      <alignment vertical="top"/>
    </xf>
    <xf numFmtId="0" fontId="0" fillId="0" borderId="0" xfId="0" applyAlignment="1">
      <alignment horizontal="center"/>
    </xf>
    <xf numFmtId="0" fontId="3" fillId="0" borderId="0" xfId="1" applyFont="1"/>
    <xf numFmtId="0" fontId="0" fillId="3" borderId="0" xfId="0" applyFont="1" applyFill="1" applyAlignment="1">
      <alignment vertical="top"/>
    </xf>
    <xf numFmtId="0" fontId="0" fillId="3" borderId="0" xfId="0" applyFont="1" applyFill="1"/>
    <xf numFmtId="0" fontId="0" fillId="2" borderId="1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justify" vertical="center" wrapTex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 applyProtection="1">
      <alignment horizontal="center" vertical="center" wrapText="1"/>
      <protection locked="0"/>
    </xf>
    <xf numFmtId="0" fontId="0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0" fillId="2" borderId="43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47" xfId="0" applyBorder="1"/>
    <xf numFmtId="0" fontId="1" fillId="0" borderId="47" xfId="1" applyBorder="1"/>
    <xf numFmtId="0" fontId="13" fillId="0" borderId="47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top"/>
    </xf>
    <xf numFmtId="0" fontId="0" fillId="2" borderId="10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3" borderId="9" xfId="0" applyFont="1" applyFill="1" applyBorder="1" applyAlignment="1" applyProtection="1">
      <alignment horizontal="left" vertical="top" wrapText="1"/>
      <protection locked="0"/>
    </xf>
    <xf numFmtId="0" fontId="0" fillId="3" borderId="11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12" xfId="0" applyFont="1" applyFill="1" applyBorder="1" applyAlignment="1" applyProtection="1">
      <alignment horizontal="left" vertical="top" wrapText="1"/>
      <protection locked="0"/>
    </xf>
    <xf numFmtId="0" fontId="0" fillId="3" borderId="13" xfId="0" applyFont="1" applyFill="1" applyBorder="1" applyAlignment="1" applyProtection="1">
      <alignment horizontal="left" vertical="top" wrapText="1"/>
      <protection locked="0"/>
    </xf>
    <xf numFmtId="0" fontId="0" fillId="3" borderId="14" xfId="0" applyFont="1" applyFill="1" applyBorder="1" applyAlignment="1" applyProtection="1">
      <alignment horizontal="left" vertical="top" wrapText="1"/>
      <protection locked="0"/>
    </xf>
    <xf numFmtId="0" fontId="0" fillId="3" borderId="15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top"/>
      <protection locked="0"/>
    </xf>
    <xf numFmtId="0" fontId="12" fillId="3" borderId="8" xfId="0" applyFont="1" applyFill="1" applyBorder="1" applyAlignment="1" applyProtection="1">
      <alignment horizontal="left" vertical="top"/>
      <protection locked="0"/>
    </xf>
    <xf numFmtId="0" fontId="12" fillId="3" borderId="9" xfId="0" applyFont="1" applyFill="1" applyBorder="1" applyAlignment="1" applyProtection="1">
      <alignment horizontal="left" vertical="top"/>
      <protection locked="0"/>
    </xf>
    <xf numFmtId="0" fontId="12" fillId="3" borderId="11" xfId="0" applyFont="1" applyFill="1" applyBorder="1" applyAlignment="1" applyProtection="1">
      <alignment horizontal="left" vertical="top"/>
      <protection locked="0"/>
    </xf>
    <xf numFmtId="0" fontId="12" fillId="3" borderId="0" xfId="0" applyFont="1" applyFill="1" applyBorder="1" applyAlignment="1" applyProtection="1">
      <alignment horizontal="left" vertical="top"/>
      <protection locked="0"/>
    </xf>
    <xf numFmtId="0" fontId="12" fillId="3" borderId="12" xfId="0" applyFont="1" applyFill="1" applyBorder="1" applyAlignment="1" applyProtection="1">
      <alignment horizontal="left" vertical="top"/>
      <protection locked="0"/>
    </xf>
    <xf numFmtId="0" fontId="12" fillId="3" borderId="13" xfId="0" applyFont="1" applyFill="1" applyBorder="1" applyAlignment="1" applyProtection="1">
      <alignment horizontal="left" vertical="top"/>
      <protection locked="0"/>
    </xf>
    <xf numFmtId="0" fontId="12" fillId="3" borderId="14" xfId="0" applyFont="1" applyFill="1" applyBorder="1" applyAlignment="1" applyProtection="1">
      <alignment horizontal="left" vertical="top"/>
      <protection locked="0"/>
    </xf>
    <xf numFmtId="0" fontId="12" fillId="3" borderId="15" xfId="0" applyFont="1" applyFill="1" applyBorder="1" applyAlignment="1" applyProtection="1">
      <alignment horizontal="left" vertical="top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 applyProtection="1">
      <alignment horizontal="left" vertical="top" wrapText="1"/>
    </xf>
    <xf numFmtId="0" fontId="0" fillId="3" borderId="4" xfId="0" applyFont="1" applyFill="1" applyBorder="1" applyAlignment="1" applyProtection="1">
      <alignment horizontal="left" vertical="top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 applyProtection="1">
      <alignment horizontal="left" vertical="top" wrapText="1"/>
      <protection locked="0"/>
    </xf>
    <xf numFmtId="0" fontId="0" fillId="3" borderId="31" xfId="0" applyFont="1" applyFill="1" applyBorder="1" applyAlignment="1" applyProtection="1">
      <alignment horizontal="left" vertical="top" wrapText="1"/>
      <protection locked="0"/>
    </xf>
    <xf numFmtId="0" fontId="0" fillId="3" borderId="32" xfId="0" applyFont="1" applyFill="1" applyBorder="1" applyAlignment="1" applyProtection="1">
      <alignment horizontal="left" vertical="top" wrapText="1"/>
      <protection locked="0"/>
    </xf>
    <xf numFmtId="0" fontId="0" fillId="3" borderId="35" xfId="0" applyFont="1" applyFill="1" applyBorder="1" applyAlignment="1" applyProtection="1">
      <alignment horizontal="left" vertical="top" wrapText="1"/>
      <protection locked="0"/>
    </xf>
    <xf numFmtId="0" fontId="0" fillId="3" borderId="38" xfId="0" applyFont="1" applyFill="1" applyBorder="1" applyAlignment="1" applyProtection="1">
      <alignment horizontal="left" vertical="top" wrapText="1"/>
      <protection locked="0"/>
    </xf>
    <xf numFmtId="0" fontId="0" fillId="3" borderId="36" xfId="0" applyFont="1" applyFill="1" applyBorder="1" applyAlignment="1" applyProtection="1">
      <alignment horizontal="left" vertical="top" wrapText="1"/>
      <protection locked="0"/>
    </xf>
    <xf numFmtId="0" fontId="0" fillId="3" borderId="37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3" borderId="29" xfId="0" applyFont="1" applyFill="1" applyBorder="1" applyAlignment="1" applyProtection="1">
      <alignment horizontal="center" vertical="center" wrapText="1"/>
      <protection locked="0"/>
    </xf>
    <xf numFmtId="0" fontId="0" fillId="3" borderId="44" xfId="0" applyFont="1" applyFill="1" applyBorder="1" applyAlignment="1" applyProtection="1">
      <alignment horizontal="center" vertical="center" wrapText="1"/>
      <protection locked="0"/>
    </xf>
    <xf numFmtId="0" fontId="0" fillId="3" borderId="45" xfId="0" applyFont="1" applyFill="1" applyBorder="1" applyAlignment="1" applyProtection="1">
      <alignment horizontal="center" vertical="center" wrapText="1"/>
      <protection locked="0"/>
    </xf>
    <xf numFmtId="0" fontId="0" fillId="3" borderId="46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 applyProtection="1">
      <alignment horizontal="left" vertical="top" wrapText="1"/>
      <protection locked="0"/>
    </xf>
    <xf numFmtId="0" fontId="12" fillId="3" borderId="36" xfId="0" applyFont="1" applyFill="1" applyBorder="1" applyAlignment="1" applyProtection="1">
      <alignment horizontal="left" vertical="top" wrapText="1"/>
      <protection locked="0"/>
    </xf>
    <xf numFmtId="0" fontId="12" fillId="3" borderId="37" xfId="0" applyFont="1" applyFill="1" applyBorder="1" applyAlignment="1" applyProtection="1">
      <alignment horizontal="left" vertical="top" wrapText="1"/>
      <protection locked="0"/>
    </xf>
    <xf numFmtId="0" fontId="12" fillId="3" borderId="39" xfId="0" applyFont="1" applyFill="1" applyBorder="1" applyAlignment="1" applyProtection="1">
      <alignment horizontal="left" vertical="top" wrapText="1"/>
      <protection locked="0"/>
    </xf>
    <xf numFmtId="0" fontId="12" fillId="3" borderId="33" xfId="0" applyFont="1" applyFill="1" applyBorder="1" applyAlignment="1" applyProtection="1">
      <alignment horizontal="left" vertical="top" wrapText="1"/>
      <protection locked="0"/>
    </xf>
    <xf numFmtId="0" fontId="12" fillId="3" borderId="34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29476</xdr:colOff>
      <xdr:row>2</xdr:row>
      <xdr:rowOff>158750</xdr:rowOff>
    </xdr:from>
    <xdr:to>
      <xdr:col>18</xdr:col>
      <xdr:colOff>391426</xdr:colOff>
      <xdr:row>4</xdr:row>
      <xdr:rowOff>7730</xdr:rowOff>
    </xdr:to>
    <xdr:sp macro="[0]!CopySheet.CopySheet" textlink="">
      <xdr:nvSpPr>
        <xdr:cNvPr id="2" name="Butang"/>
        <xdr:cNvSpPr>
          <a:spLocks noChangeAspect="1"/>
        </xdr:cNvSpPr>
      </xdr:nvSpPr>
      <xdr:spPr>
        <a:xfrm>
          <a:off x="12406533" y="528864"/>
          <a:ext cx="960664" cy="33883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Copy Sheet</a:t>
          </a:r>
        </a:p>
      </xdr:txBody>
    </xdr:sp>
    <xdr:clientData/>
  </xdr:twoCellAnchor>
  <xdr:twoCellAnchor editAs="absolute">
    <xdr:from>
      <xdr:col>17</xdr:col>
      <xdr:colOff>29476</xdr:colOff>
      <xdr:row>4</xdr:row>
      <xdr:rowOff>73025</xdr:rowOff>
    </xdr:from>
    <xdr:to>
      <xdr:col>18</xdr:col>
      <xdr:colOff>405714</xdr:colOff>
      <xdr:row>5</xdr:row>
      <xdr:rowOff>104775</xdr:rowOff>
    </xdr:to>
    <xdr:sp macro="[0]!GetHyperlinks" textlink="">
      <xdr:nvSpPr>
        <xdr:cNvPr id="3" name="Butang2"/>
        <xdr:cNvSpPr>
          <a:spLocks noChangeAspect="1"/>
        </xdr:cNvSpPr>
      </xdr:nvSpPr>
      <xdr:spPr>
        <a:xfrm>
          <a:off x="12406533" y="932996"/>
          <a:ext cx="974952" cy="3365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Update Index</a:t>
          </a:r>
        </a:p>
      </xdr:txBody>
    </xdr:sp>
    <xdr:clientData/>
  </xdr:twoCellAnchor>
  <xdr:twoCellAnchor editAs="absolute">
    <xdr:from>
      <xdr:col>17</xdr:col>
      <xdr:colOff>23126</xdr:colOff>
      <xdr:row>5</xdr:row>
      <xdr:rowOff>193675</xdr:rowOff>
    </xdr:from>
    <xdr:to>
      <xdr:col>18</xdr:col>
      <xdr:colOff>385076</xdr:colOff>
      <xdr:row>6</xdr:row>
      <xdr:rowOff>220455</xdr:rowOff>
    </xdr:to>
    <xdr:sp macro="[0]!ClearContent" textlink="">
      <xdr:nvSpPr>
        <xdr:cNvPr id="4" name="Butang3"/>
        <xdr:cNvSpPr>
          <a:spLocks noChangeAspect="1"/>
        </xdr:cNvSpPr>
      </xdr:nvSpPr>
      <xdr:spPr>
        <a:xfrm>
          <a:off x="12400183" y="1358446"/>
          <a:ext cx="960664" cy="33158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Clear</a:t>
          </a:r>
          <a:r>
            <a:rPr lang="en-US" sz="1100" baseline="0">
              <a:solidFill>
                <a:sysClr val="windowText" lastClr="000000"/>
              </a:solidFill>
            </a:rPr>
            <a:t> Form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"/>
  <sheetViews>
    <sheetView workbookViewId="0">
      <selection activeCell="F15" sqref="F15"/>
    </sheetView>
  </sheetViews>
  <sheetFormatPr defaultRowHeight="14.4" x14ac:dyDescent="0.3"/>
  <sheetData>
    <row r="1" spans="1:4" x14ac:dyDescent="0.3">
      <c r="A1" t="s">
        <v>66</v>
      </c>
      <c r="B1" t="s">
        <v>7</v>
      </c>
      <c r="C1" t="s">
        <v>8</v>
      </c>
      <c r="D1" t="s">
        <v>67</v>
      </c>
    </row>
    <row r="2" spans="1:4" x14ac:dyDescent="0.3">
      <c r="A2" t="s">
        <v>29</v>
      </c>
      <c r="B2" s="5">
        <v>1</v>
      </c>
      <c r="C2" s="5">
        <v>1</v>
      </c>
      <c r="D2" t="s">
        <v>68</v>
      </c>
    </row>
    <row r="3" spans="1:4" x14ac:dyDescent="0.3">
      <c r="B3" s="5">
        <v>2</v>
      </c>
      <c r="C3" s="5">
        <v>2</v>
      </c>
      <c r="D3" t="s">
        <v>71</v>
      </c>
    </row>
    <row r="4" spans="1:4" x14ac:dyDescent="0.3">
      <c r="B4" s="5">
        <v>3</v>
      </c>
      <c r="C4" s="5">
        <v>3</v>
      </c>
      <c r="D4" t="s">
        <v>69</v>
      </c>
    </row>
    <row r="5" spans="1:4" x14ac:dyDescent="0.3">
      <c r="B5" s="5"/>
      <c r="C5" s="5">
        <v>4</v>
      </c>
      <c r="D5" t="s">
        <v>70</v>
      </c>
    </row>
    <row r="6" spans="1:4" x14ac:dyDescent="0.3">
      <c r="B6" s="5"/>
      <c r="C6" s="5">
        <v>5</v>
      </c>
      <c r="D6" t="s">
        <v>72</v>
      </c>
    </row>
    <row r="7" spans="1:4" x14ac:dyDescent="0.3">
      <c r="B7" s="5"/>
      <c r="C7" s="5">
        <v>6</v>
      </c>
      <c r="D7" t="s">
        <v>73</v>
      </c>
    </row>
    <row r="8" spans="1:4" x14ac:dyDescent="0.3">
      <c r="D8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R92"/>
  <sheetViews>
    <sheetView showGridLines="0" showRowColHeaders="0" tabSelected="1" zoomScale="70" zoomScaleNormal="70" workbookViewId="0">
      <selection activeCell="D4" sqref="D4:Q4"/>
    </sheetView>
  </sheetViews>
  <sheetFormatPr defaultColWidth="8.77734375" defaultRowHeight="14.4" x14ac:dyDescent="0.3"/>
  <cols>
    <col min="1" max="1" width="2.109375" style="2" customWidth="1"/>
    <col min="2" max="2" width="4.44140625" style="7" customWidth="1"/>
    <col min="3" max="3" width="24" style="8" customWidth="1"/>
    <col min="4" max="9" width="10.21875" style="8" customWidth="1"/>
    <col min="10" max="10" width="11.109375" style="8" customWidth="1"/>
    <col min="11" max="15" width="10.21875" style="8" customWidth="1"/>
    <col min="16" max="16" width="13.88671875" style="8" customWidth="1"/>
    <col min="17" max="17" width="13.109375" style="8" customWidth="1"/>
    <col min="18" max="16384" width="8.77734375" style="2"/>
  </cols>
  <sheetData>
    <row r="3" spans="2:17" ht="14.55" customHeight="1" thickBot="1" x14ac:dyDescent="0.35"/>
    <row r="4" spans="2:17" ht="24" customHeight="1" thickBot="1" x14ac:dyDescent="0.3">
      <c r="B4" s="78" t="s">
        <v>2</v>
      </c>
      <c r="C4" s="9" t="s">
        <v>57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7"/>
    </row>
    <row r="5" spans="2:17" ht="24" customHeight="1" thickBot="1" x14ac:dyDescent="0.3">
      <c r="B5" s="80"/>
      <c r="C5" s="9" t="s">
        <v>58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7"/>
    </row>
    <row r="6" spans="2:17" ht="24" customHeight="1" x14ac:dyDescent="0.25">
      <c r="B6" s="78" t="s">
        <v>3</v>
      </c>
      <c r="C6" s="81" t="s">
        <v>59</v>
      </c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2:17" ht="24" customHeight="1" x14ac:dyDescent="0.25">
      <c r="B7" s="79"/>
      <c r="C7" s="82"/>
      <c r="D7" s="87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2:17" ht="24" customHeight="1" thickBot="1" x14ac:dyDescent="0.3">
      <c r="B8" s="80"/>
      <c r="C8" s="83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2"/>
    </row>
    <row r="9" spans="2:17" ht="72" customHeight="1" thickBot="1" x14ac:dyDescent="0.3">
      <c r="B9" s="10" t="s">
        <v>4</v>
      </c>
      <c r="C9" s="63" t="s">
        <v>5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7"/>
    </row>
    <row r="10" spans="2:17" ht="24" customHeight="1" thickBot="1" x14ac:dyDescent="0.3">
      <c r="B10" s="10" t="s">
        <v>6</v>
      </c>
      <c r="C10" s="11" t="s">
        <v>60</v>
      </c>
      <c r="D10" s="148" t="s">
        <v>7</v>
      </c>
      <c r="E10" s="149"/>
      <c r="F10" s="149"/>
      <c r="G10" s="150"/>
      <c r="H10" s="12"/>
      <c r="I10" s="9" t="s">
        <v>8</v>
      </c>
      <c r="J10" s="12"/>
      <c r="K10" s="74"/>
      <c r="L10" s="75"/>
      <c r="M10" s="75"/>
      <c r="N10" s="75"/>
      <c r="O10" s="75"/>
      <c r="P10" s="75"/>
      <c r="Q10" s="76"/>
    </row>
    <row r="11" spans="2:17" ht="24" customHeight="1" thickBot="1" x14ac:dyDescent="0.3">
      <c r="B11" s="10" t="s">
        <v>9</v>
      </c>
      <c r="C11" s="9" t="s">
        <v>61</v>
      </c>
      <c r="D11" s="128">
        <f>ROUNDDOWN(Q80,0)</f>
        <v>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</row>
    <row r="12" spans="2:17" ht="45.6" customHeight="1" thickBot="1" x14ac:dyDescent="0.3">
      <c r="B12" s="10" t="s">
        <v>10</v>
      </c>
      <c r="C12" s="9" t="s">
        <v>76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7"/>
    </row>
    <row r="13" spans="2:17" ht="48" customHeight="1" thickBot="1" x14ac:dyDescent="0.3">
      <c r="B13" s="78" t="s">
        <v>11</v>
      </c>
      <c r="C13" s="93" t="s">
        <v>79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2:17" ht="47.4" customHeight="1" thickBot="1" x14ac:dyDescent="0.3">
      <c r="B14" s="79"/>
      <c r="C14" s="9" t="s">
        <v>12</v>
      </c>
      <c r="D14" s="141"/>
      <c r="E14" s="141"/>
      <c r="F14" s="141"/>
      <c r="G14" s="141"/>
      <c r="H14" s="142"/>
      <c r="I14" s="142"/>
      <c r="J14" s="142"/>
      <c r="K14" s="142"/>
      <c r="L14" s="142"/>
      <c r="M14" s="142"/>
      <c r="N14" s="142"/>
      <c r="O14" s="142"/>
      <c r="P14" s="142"/>
      <c r="Q14" s="143"/>
    </row>
    <row r="15" spans="2:17" ht="47.4" customHeight="1" thickBot="1" x14ac:dyDescent="0.3">
      <c r="B15" s="79"/>
      <c r="C15" s="9" t="s">
        <v>13</v>
      </c>
      <c r="D15" s="144"/>
      <c r="E15" s="145"/>
      <c r="F15" s="145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7"/>
    </row>
    <row r="16" spans="2:17" ht="47.4" customHeight="1" thickBot="1" x14ac:dyDescent="0.3">
      <c r="B16" s="79"/>
      <c r="C16" s="13" t="s">
        <v>14</v>
      </c>
      <c r="D16" s="144"/>
      <c r="E16" s="145"/>
      <c r="F16" s="145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7"/>
    </row>
    <row r="17" spans="2:17" ht="47.4" customHeight="1" thickBot="1" x14ac:dyDescent="0.3">
      <c r="B17" s="80"/>
      <c r="C17" s="13"/>
      <c r="D17" s="144"/>
      <c r="E17" s="145"/>
      <c r="F17" s="145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7"/>
    </row>
    <row r="18" spans="2:17" ht="24" customHeight="1" x14ac:dyDescent="0.25">
      <c r="B18" s="78" t="s">
        <v>15</v>
      </c>
      <c r="C18" s="93" t="s">
        <v>62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</row>
    <row r="19" spans="2:17" ht="24" customHeight="1" thickBot="1" x14ac:dyDescent="0.3">
      <c r="B19" s="79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</row>
    <row r="20" spans="2:17" ht="24" customHeight="1" thickBot="1" x14ac:dyDescent="0.3">
      <c r="B20" s="79"/>
      <c r="C20" s="111" t="s">
        <v>16</v>
      </c>
      <c r="D20" s="136" t="s">
        <v>17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139" t="s">
        <v>18</v>
      </c>
      <c r="Q20" s="139" t="s">
        <v>55</v>
      </c>
    </row>
    <row r="21" spans="2:17" ht="24" customHeight="1" thickBot="1" x14ac:dyDescent="0.3">
      <c r="B21" s="79"/>
      <c r="C21" s="112"/>
      <c r="D21" s="14" t="s">
        <v>19</v>
      </c>
      <c r="E21" s="14" t="s">
        <v>20</v>
      </c>
      <c r="F21" s="14" t="s">
        <v>21</v>
      </c>
      <c r="G21" s="14" t="s">
        <v>22</v>
      </c>
      <c r="H21" s="14" t="s">
        <v>23</v>
      </c>
      <c r="I21" s="14" t="s">
        <v>24</v>
      </c>
      <c r="J21" s="14" t="s">
        <v>25</v>
      </c>
      <c r="K21" s="14" t="s">
        <v>26</v>
      </c>
      <c r="L21" s="14" t="s">
        <v>27</v>
      </c>
      <c r="M21" s="14" t="s">
        <v>80</v>
      </c>
      <c r="N21" s="14" t="s">
        <v>81</v>
      </c>
      <c r="O21" s="14" t="s">
        <v>82</v>
      </c>
      <c r="P21" s="140"/>
      <c r="Q21" s="140"/>
    </row>
    <row r="22" spans="2:17" ht="24" customHeight="1" thickBot="1" x14ac:dyDescent="0.3">
      <c r="B22" s="79"/>
      <c r="C22" s="15" t="s">
        <v>28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7"/>
    </row>
    <row r="23" spans="2:17" ht="24" customHeight="1" thickBot="1" x14ac:dyDescent="0.3">
      <c r="B23" s="79"/>
      <c r="C23" s="15" t="s">
        <v>30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</row>
    <row r="24" spans="2:17" ht="24" customHeight="1" thickBot="1" x14ac:dyDescent="0.3">
      <c r="B24" s="79"/>
      <c r="C24" s="15" t="s">
        <v>31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7"/>
    </row>
    <row r="25" spans="2:17" ht="24" customHeight="1" thickBot="1" x14ac:dyDescent="0.3">
      <c r="B25" s="79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24" customHeight="1" x14ac:dyDescent="0.25">
      <c r="B26" s="79"/>
      <c r="C26" s="19"/>
      <c r="D26" s="19"/>
      <c r="E26" s="66"/>
      <c r="F26" s="66"/>
      <c r="G26" s="66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2:17" ht="24" customHeight="1" x14ac:dyDescent="0.25">
      <c r="B27" s="79"/>
      <c r="C27" s="130" t="s">
        <v>32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2"/>
    </row>
    <row r="28" spans="2:17" ht="24" customHeight="1" thickBot="1" x14ac:dyDescent="0.3">
      <c r="B28" s="80"/>
      <c r="C28" s="133" t="s">
        <v>33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</row>
    <row r="29" spans="2:17" ht="24" customHeight="1" thickBot="1" x14ac:dyDescent="0.3">
      <c r="B29" s="78" t="s">
        <v>34</v>
      </c>
      <c r="C29" s="93" t="s">
        <v>63</v>
      </c>
      <c r="D29" s="94"/>
      <c r="E29" s="94"/>
      <c r="F29" s="94"/>
      <c r="G29" s="94"/>
      <c r="H29" s="95"/>
      <c r="I29" s="21">
        <v>1</v>
      </c>
      <c r="J29" s="122"/>
      <c r="K29" s="123"/>
      <c r="L29" s="123"/>
      <c r="M29" s="123"/>
      <c r="N29" s="123"/>
      <c r="O29" s="123"/>
      <c r="P29" s="123"/>
      <c r="Q29" s="127"/>
    </row>
    <row r="30" spans="2:17" ht="24" customHeight="1" thickBot="1" x14ac:dyDescent="0.3">
      <c r="B30" s="79"/>
      <c r="C30" s="96"/>
      <c r="D30" s="97"/>
      <c r="E30" s="97"/>
      <c r="F30" s="97"/>
      <c r="G30" s="97"/>
      <c r="H30" s="98"/>
      <c r="I30" s="21">
        <v>2</v>
      </c>
      <c r="J30" s="122"/>
      <c r="K30" s="123"/>
      <c r="L30" s="123"/>
      <c r="M30" s="123"/>
      <c r="N30" s="123"/>
      <c r="O30" s="123"/>
      <c r="P30" s="123"/>
      <c r="Q30" s="127"/>
    </row>
    <row r="31" spans="2:17" ht="24" customHeight="1" thickBot="1" x14ac:dyDescent="0.3">
      <c r="B31" s="80"/>
      <c r="C31" s="99"/>
      <c r="D31" s="100"/>
      <c r="E31" s="100"/>
      <c r="F31" s="100"/>
      <c r="G31" s="100"/>
      <c r="H31" s="101"/>
      <c r="I31" s="21">
        <v>3</v>
      </c>
      <c r="J31" s="122"/>
      <c r="K31" s="123"/>
      <c r="L31" s="123"/>
      <c r="M31" s="123"/>
      <c r="N31" s="123"/>
      <c r="O31" s="123"/>
      <c r="P31" s="123"/>
      <c r="Q31" s="127"/>
    </row>
    <row r="32" spans="2:17" ht="24" customHeight="1" x14ac:dyDescent="0.25">
      <c r="B32" s="106" t="s">
        <v>35</v>
      </c>
      <c r="C32" s="102" t="s">
        <v>36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</row>
    <row r="33" spans="2:17" ht="24" customHeight="1" thickBot="1" x14ac:dyDescent="0.3">
      <c r="B33" s="107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2:17" ht="24" customHeight="1" thickBot="1" x14ac:dyDescent="0.3">
      <c r="B34" s="107"/>
      <c r="C34" s="162" t="s">
        <v>37</v>
      </c>
      <c r="D34" s="162"/>
      <c r="E34" s="162"/>
      <c r="F34" s="162"/>
      <c r="G34" s="162"/>
      <c r="H34" s="162"/>
      <c r="I34" s="163"/>
      <c r="J34" s="194" t="s">
        <v>38</v>
      </c>
      <c r="K34" s="196" t="s">
        <v>39</v>
      </c>
      <c r="L34" s="197"/>
      <c r="M34" s="197"/>
      <c r="N34" s="197"/>
      <c r="O34" s="197"/>
      <c r="P34" s="198"/>
      <c r="Q34" s="199" t="s">
        <v>40</v>
      </c>
    </row>
    <row r="35" spans="2:17" ht="24" customHeight="1" thickBot="1" x14ac:dyDescent="0.3">
      <c r="B35" s="107"/>
      <c r="C35" s="192"/>
      <c r="D35" s="192"/>
      <c r="E35" s="192"/>
      <c r="F35" s="192"/>
      <c r="G35" s="192"/>
      <c r="H35" s="192"/>
      <c r="I35" s="193"/>
      <c r="J35" s="195"/>
      <c r="K35" s="196" t="s">
        <v>41</v>
      </c>
      <c r="L35" s="197"/>
      <c r="M35" s="197"/>
      <c r="N35" s="198"/>
      <c r="O35" s="109" t="s">
        <v>64</v>
      </c>
      <c r="P35" s="109" t="s">
        <v>42</v>
      </c>
      <c r="Q35" s="200"/>
    </row>
    <row r="36" spans="2:17" ht="64.2" customHeight="1" thickBot="1" x14ac:dyDescent="0.3">
      <c r="B36" s="107"/>
      <c r="C36" s="164"/>
      <c r="D36" s="164"/>
      <c r="E36" s="164"/>
      <c r="F36" s="164"/>
      <c r="G36" s="164"/>
      <c r="H36" s="164"/>
      <c r="I36" s="165"/>
      <c r="J36" s="195"/>
      <c r="K36" s="22" t="s">
        <v>43</v>
      </c>
      <c r="L36" s="22" t="s">
        <v>44</v>
      </c>
      <c r="M36" s="23" t="s">
        <v>45</v>
      </c>
      <c r="N36" s="22" t="s">
        <v>46</v>
      </c>
      <c r="O36" s="110"/>
      <c r="P36" s="202"/>
      <c r="Q36" s="201"/>
    </row>
    <row r="37" spans="2:17" ht="30" customHeight="1" thickBot="1" x14ac:dyDescent="0.3">
      <c r="B37" s="107"/>
      <c r="C37" s="183"/>
      <c r="D37" s="184"/>
      <c r="E37" s="184"/>
      <c r="F37" s="184"/>
      <c r="G37" s="184"/>
      <c r="H37" s="184"/>
      <c r="I37" s="185"/>
      <c r="J37" s="24"/>
      <c r="K37" s="25"/>
      <c r="L37" s="25"/>
      <c r="M37" s="26"/>
      <c r="N37" s="25"/>
      <c r="O37" s="26"/>
      <c r="P37" s="25"/>
      <c r="Q37" s="27">
        <f>SUM(K37:P37)</f>
        <v>0</v>
      </c>
    </row>
    <row r="38" spans="2:17" ht="30" customHeight="1" thickBot="1" x14ac:dyDescent="0.3">
      <c r="B38" s="107"/>
      <c r="C38" s="183"/>
      <c r="D38" s="184"/>
      <c r="E38" s="184"/>
      <c r="F38" s="184"/>
      <c r="G38" s="184"/>
      <c r="H38" s="184"/>
      <c r="I38" s="185"/>
      <c r="J38" s="24"/>
      <c r="K38" s="28"/>
      <c r="L38" s="28"/>
      <c r="M38" s="26"/>
      <c r="N38" s="28"/>
      <c r="O38" s="26"/>
      <c r="P38" s="28"/>
      <c r="Q38" s="27">
        <f t="shared" ref="Q38:Q43" si="0">SUM(K38:P38)</f>
        <v>0</v>
      </c>
    </row>
    <row r="39" spans="2:17" ht="30" customHeight="1" thickBot="1" x14ac:dyDescent="0.3">
      <c r="B39" s="107"/>
      <c r="C39" s="183"/>
      <c r="D39" s="184"/>
      <c r="E39" s="184"/>
      <c r="F39" s="184"/>
      <c r="G39" s="184"/>
      <c r="H39" s="184"/>
      <c r="I39" s="185"/>
      <c r="J39" s="24"/>
      <c r="K39" s="28"/>
      <c r="L39" s="28"/>
      <c r="M39" s="26"/>
      <c r="N39" s="28"/>
      <c r="O39" s="26"/>
      <c r="P39" s="28"/>
      <c r="Q39" s="27">
        <f t="shared" si="0"/>
        <v>0</v>
      </c>
    </row>
    <row r="40" spans="2:17" ht="30" customHeight="1" thickBot="1" x14ac:dyDescent="0.3">
      <c r="B40" s="107"/>
      <c r="C40" s="183"/>
      <c r="D40" s="184"/>
      <c r="E40" s="184"/>
      <c r="F40" s="184"/>
      <c r="G40" s="184"/>
      <c r="H40" s="184"/>
      <c r="I40" s="185"/>
      <c r="J40" s="24"/>
      <c r="K40" s="28"/>
      <c r="L40" s="28"/>
      <c r="M40" s="26"/>
      <c r="N40" s="28"/>
      <c r="O40" s="26"/>
      <c r="P40" s="28"/>
      <c r="Q40" s="27">
        <f t="shared" si="0"/>
        <v>0</v>
      </c>
    </row>
    <row r="41" spans="2:17" ht="30" customHeight="1" thickBot="1" x14ac:dyDescent="0.3">
      <c r="B41" s="107"/>
      <c r="C41" s="183"/>
      <c r="D41" s="184"/>
      <c r="E41" s="184"/>
      <c r="F41" s="184"/>
      <c r="G41" s="184"/>
      <c r="H41" s="184"/>
      <c r="I41" s="185"/>
      <c r="J41" s="24"/>
      <c r="K41" s="28"/>
      <c r="L41" s="28"/>
      <c r="M41" s="26"/>
      <c r="N41" s="28"/>
      <c r="O41" s="26"/>
      <c r="P41" s="28"/>
      <c r="Q41" s="27">
        <f t="shared" si="0"/>
        <v>0</v>
      </c>
    </row>
    <row r="42" spans="2:17" ht="30" customHeight="1" thickBot="1" x14ac:dyDescent="0.3">
      <c r="B42" s="107"/>
      <c r="C42" s="183"/>
      <c r="D42" s="184"/>
      <c r="E42" s="184"/>
      <c r="F42" s="184"/>
      <c r="G42" s="184"/>
      <c r="H42" s="184"/>
      <c r="I42" s="185"/>
      <c r="J42" s="24"/>
      <c r="K42" s="28"/>
      <c r="L42" s="28"/>
      <c r="M42" s="26"/>
      <c r="N42" s="28"/>
      <c r="O42" s="26"/>
      <c r="P42" s="28"/>
      <c r="Q42" s="27">
        <f t="shared" si="0"/>
        <v>0</v>
      </c>
    </row>
    <row r="43" spans="2:17" ht="30" customHeight="1" thickBot="1" x14ac:dyDescent="0.3">
      <c r="B43" s="107"/>
      <c r="C43" s="183"/>
      <c r="D43" s="184"/>
      <c r="E43" s="184"/>
      <c r="F43" s="184"/>
      <c r="G43" s="184"/>
      <c r="H43" s="184"/>
      <c r="I43" s="185"/>
      <c r="J43" s="24"/>
      <c r="K43" s="28"/>
      <c r="L43" s="28"/>
      <c r="M43" s="26"/>
      <c r="N43" s="28"/>
      <c r="O43" s="26"/>
      <c r="P43" s="28"/>
      <c r="Q43" s="27">
        <f t="shared" si="0"/>
        <v>0</v>
      </c>
    </row>
    <row r="44" spans="2:17" ht="30" customHeight="1" thickBot="1" x14ac:dyDescent="0.3">
      <c r="B44" s="107"/>
      <c r="C44" s="183"/>
      <c r="D44" s="184"/>
      <c r="E44" s="184"/>
      <c r="F44" s="184"/>
      <c r="G44" s="184"/>
      <c r="H44" s="184"/>
      <c r="I44" s="185"/>
      <c r="J44" s="24"/>
      <c r="K44" s="28"/>
      <c r="L44" s="28"/>
      <c r="M44" s="26"/>
      <c r="N44" s="28"/>
      <c r="O44" s="26"/>
      <c r="P44" s="28"/>
      <c r="Q44" s="27">
        <f>SUM(K44:P44)</f>
        <v>0</v>
      </c>
    </row>
    <row r="45" spans="2:17" ht="30" customHeight="1" thickBot="1" x14ac:dyDescent="0.3">
      <c r="B45" s="107"/>
      <c r="C45" s="189"/>
      <c r="D45" s="190"/>
      <c r="E45" s="190"/>
      <c r="F45" s="190"/>
      <c r="G45" s="190"/>
      <c r="H45" s="190"/>
      <c r="I45" s="191"/>
      <c r="J45" s="24"/>
      <c r="K45" s="28"/>
      <c r="L45" s="28"/>
      <c r="M45" s="26"/>
      <c r="N45" s="28"/>
      <c r="O45" s="26"/>
      <c r="P45" s="28"/>
      <c r="Q45" s="27">
        <f t="shared" ref="Q45:Q47" si="1">SUM(K45:P45)</f>
        <v>0</v>
      </c>
    </row>
    <row r="46" spans="2:17" ht="30" customHeight="1" thickBot="1" x14ac:dyDescent="0.3">
      <c r="B46" s="107"/>
      <c r="C46" s="189"/>
      <c r="D46" s="190"/>
      <c r="E46" s="190"/>
      <c r="F46" s="190"/>
      <c r="G46" s="190"/>
      <c r="H46" s="190"/>
      <c r="I46" s="191"/>
      <c r="J46" s="24"/>
      <c r="K46" s="28"/>
      <c r="L46" s="28"/>
      <c r="M46" s="26"/>
      <c r="N46" s="28"/>
      <c r="O46" s="26"/>
      <c r="P46" s="28"/>
      <c r="Q46" s="27">
        <f t="shared" si="1"/>
        <v>0</v>
      </c>
    </row>
    <row r="47" spans="2:17" ht="30" customHeight="1" thickBot="1" x14ac:dyDescent="0.3">
      <c r="B47" s="107"/>
      <c r="C47" s="189"/>
      <c r="D47" s="190"/>
      <c r="E47" s="190"/>
      <c r="F47" s="190"/>
      <c r="G47" s="190"/>
      <c r="H47" s="190"/>
      <c r="I47" s="191"/>
      <c r="J47" s="24"/>
      <c r="K47" s="28"/>
      <c r="L47" s="28"/>
      <c r="M47" s="26"/>
      <c r="N47" s="28"/>
      <c r="O47" s="26"/>
      <c r="P47" s="28"/>
      <c r="Q47" s="27">
        <f t="shared" si="1"/>
        <v>0</v>
      </c>
    </row>
    <row r="48" spans="2:17" ht="30" customHeight="1" thickBot="1" x14ac:dyDescent="0.3">
      <c r="B48" s="107"/>
      <c r="C48" s="183"/>
      <c r="D48" s="184"/>
      <c r="E48" s="184"/>
      <c r="F48" s="184"/>
      <c r="G48" s="184"/>
      <c r="H48" s="184"/>
      <c r="I48" s="185"/>
      <c r="J48" s="24"/>
      <c r="K48" s="28"/>
      <c r="L48" s="28"/>
      <c r="M48" s="26"/>
      <c r="N48" s="28"/>
      <c r="O48" s="26"/>
      <c r="P48" s="28"/>
      <c r="Q48" s="27">
        <f t="shared" ref="Q48:Q56" si="2">SUM(K48:P48)</f>
        <v>0</v>
      </c>
    </row>
    <row r="49" spans="2:17" ht="30" customHeight="1" thickBot="1" x14ac:dyDescent="0.3">
      <c r="B49" s="107"/>
      <c r="C49" s="183"/>
      <c r="D49" s="184"/>
      <c r="E49" s="184"/>
      <c r="F49" s="184"/>
      <c r="G49" s="184"/>
      <c r="H49" s="184"/>
      <c r="I49" s="185"/>
      <c r="J49" s="24"/>
      <c r="K49" s="28"/>
      <c r="L49" s="28"/>
      <c r="M49" s="26"/>
      <c r="N49" s="28"/>
      <c r="O49" s="26"/>
      <c r="P49" s="28"/>
      <c r="Q49" s="27">
        <f t="shared" si="2"/>
        <v>0</v>
      </c>
    </row>
    <row r="50" spans="2:17" ht="30" customHeight="1" thickBot="1" x14ac:dyDescent="0.3">
      <c r="B50" s="107"/>
      <c r="C50" s="183"/>
      <c r="D50" s="184"/>
      <c r="E50" s="184"/>
      <c r="F50" s="184"/>
      <c r="G50" s="184"/>
      <c r="H50" s="184"/>
      <c r="I50" s="185"/>
      <c r="J50" s="24"/>
      <c r="K50" s="28"/>
      <c r="L50" s="28"/>
      <c r="M50" s="26"/>
      <c r="N50" s="28"/>
      <c r="O50" s="26"/>
      <c r="P50" s="28"/>
      <c r="Q50" s="27">
        <f t="shared" si="2"/>
        <v>0</v>
      </c>
    </row>
    <row r="51" spans="2:17" ht="30" customHeight="1" thickBot="1" x14ac:dyDescent="0.3">
      <c r="B51" s="107"/>
      <c r="C51" s="183"/>
      <c r="D51" s="184"/>
      <c r="E51" s="184"/>
      <c r="F51" s="184"/>
      <c r="G51" s="184"/>
      <c r="H51" s="184"/>
      <c r="I51" s="185"/>
      <c r="J51" s="24"/>
      <c r="K51" s="28"/>
      <c r="L51" s="28"/>
      <c r="M51" s="26"/>
      <c r="N51" s="28"/>
      <c r="O51" s="26"/>
      <c r="P51" s="28"/>
      <c r="Q51" s="27">
        <f t="shared" si="2"/>
        <v>0</v>
      </c>
    </row>
    <row r="52" spans="2:17" ht="30" customHeight="1" thickBot="1" x14ac:dyDescent="0.3">
      <c r="B52" s="107"/>
      <c r="C52" s="183"/>
      <c r="D52" s="184"/>
      <c r="E52" s="184"/>
      <c r="F52" s="184"/>
      <c r="G52" s="184"/>
      <c r="H52" s="184"/>
      <c r="I52" s="185"/>
      <c r="J52" s="24"/>
      <c r="K52" s="28"/>
      <c r="L52" s="28"/>
      <c r="M52" s="26"/>
      <c r="N52" s="28"/>
      <c r="O52" s="26"/>
      <c r="P52" s="28"/>
      <c r="Q52" s="27">
        <f t="shared" si="2"/>
        <v>0</v>
      </c>
    </row>
    <row r="53" spans="2:17" ht="30" customHeight="1" thickBot="1" x14ac:dyDescent="0.3">
      <c r="B53" s="107"/>
      <c r="C53" s="183"/>
      <c r="D53" s="184"/>
      <c r="E53" s="184"/>
      <c r="F53" s="184"/>
      <c r="G53" s="184"/>
      <c r="H53" s="184"/>
      <c r="I53" s="185"/>
      <c r="J53" s="24"/>
      <c r="K53" s="28"/>
      <c r="L53" s="28"/>
      <c r="M53" s="26"/>
      <c r="N53" s="28"/>
      <c r="O53" s="26"/>
      <c r="P53" s="28"/>
      <c r="Q53" s="27">
        <f t="shared" si="2"/>
        <v>0</v>
      </c>
    </row>
    <row r="54" spans="2:17" ht="30" customHeight="1" thickBot="1" x14ac:dyDescent="0.3">
      <c r="B54" s="107"/>
      <c r="C54" s="183"/>
      <c r="D54" s="184"/>
      <c r="E54" s="184"/>
      <c r="F54" s="184"/>
      <c r="G54" s="184"/>
      <c r="H54" s="184"/>
      <c r="I54" s="185"/>
      <c r="J54" s="24"/>
      <c r="K54" s="28"/>
      <c r="L54" s="28"/>
      <c r="M54" s="26"/>
      <c r="N54" s="28"/>
      <c r="O54" s="26"/>
      <c r="P54" s="28"/>
      <c r="Q54" s="27">
        <f t="shared" si="2"/>
        <v>0</v>
      </c>
    </row>
    <row r="55" spans="2:17" ht="30" customHeight="1" thickBot="1" x14ac:dyDescent="0.3">
      <c r="B55" s="107"/>
      <c r="C55" s="183"/>
      <c r="D55" s="184"/>
      <c r="E55" s="184"/>
      <c r="F55" s="184"/>
      <c r="G55" s="184"/>
      <c r="H55" s="184"/>
      <c r="I55" s="185"/>
      <c r="J55" s="29"/>
      <c r="K55" s="30"/>
      <c r="L55" s="30"/>
      <c r="M55" s="31"/>
      <c r="N55" s="30"/>
      <c r="O55" s="31"/>
      <c r="P55" s="30"/>
      <c r="Q55" s="27">
        <f t="shared" si="2"/>
        <v>0</v>
      </c>
    </row>
    <row r="56" spans="2:17" ht="30" customHeight="1" thickBot="1" x14ac:dyDescent="0.3">
      <c r="B56" s="107"/>
      <c r="C56" s="186"/>
      <c r="D56" s="187"/>
      <c r="E56" s="187"/>
      <c r="F56" s="187"/>
      <c r="G56" s="187"/>
      <c r="H56" s="187"/>
      <c r="I56" s="188"/>
      <c r="J56" s="12"/>
      <c r="K56" s="12"/>
      <c r="L56" s="12"/>
      <c r="M56" s="32"/>
      <c r="N56" s="12"/>
      <c r="O56" s="32"/>
      <c r="P56" s="12"/>
      <c r="Q56" s="27">
        <f t="shared" si="2"/>
        <v>0</v>
      </c>
    </row>
    <row r="57" spans="2:17" ht="24" customHeight="1" thickBot="1" x14ac:dyDescent="0.3">
      <c r="B57" s="107"/>
      <c r="C57" s="182"/>
      <c r="D57" s="182"/>
      <c r="E57" s="182"/>
      <c r="F57" s="182"/>
      <c r="G57" s="182"/>
      <c r="H57" s="182"/>
      <c r="I57" s="182"/>
      <c r="J57" s="77" t="s">
        <v>56</v>
      </c>
      <c r="K57" s="77"/>
      <c r="L57" s="77"/>
      <c r="M57" s="77"/>
      <c r="N57" s="77"/>
      <c r="O57" s="77"/>
      <c r="P57" s="77"/>
      <c r="Q57" s="33">
        <f>SUM(Q37:Q56)</f>
        <v>0</v>
      </c>
    </row>
    <row r="58" spans="2:17" ht="24" customHeight="1" thickBot="1" x14ac:dyDescent="0.3">
      <c r="B58" s="107"/>
      <c r="C58" s="34"/>
      <c r="D58" s="34"/>
      <c r="E58" s="67"/>
      <c r="F58" s="67"/>
      <c r="G58" s="67"/>
      <c r="H58" s="34"/>
      <c r="I58" s="34"/>
      <c r="J58" s="35"/>
      <c r="K58" s="35"/>
      <c r="L58" s="35"/>
      <c r="M58" s="35"/>
      <c r="N58" s="35"/>
      <c r="O58" s="35"/>
      <c r="P58" s="35"/>
      <c r="Q58" s="36"/>
    </row>
    <row r="59" spans="2:17" ht="24" customHeight="1" x14ac:dyDescent="0.25">
      <c r="B59" s="107"/>
      <c r="C59" s="162" t="s">
        <v>47</v>
      </c>
      <c r="D59" s="162"/>
      <c r="E59" s="162"/>
      <c r="F59" s="162"/>
      <c r="G59" s="162"/>
      <c r="H59" s="162"/>
      <c r="I59" s="162"/>
      <c r="J59" s="111" t="s">
        <v>48</v>
      </c>
      <c r="K59" s="166" t="s">
        <v>49</v>
      </c>
      <c r="L59" s="167"/>
      <c r="M59" s="168"/>
      <c r="N59" s="166" t="s">
        <v>50</v>
      </c>
      <c r="O59" s="167"/>
      <c r="P59" s="168"/>
      <c r="Q59" s="111" t="s">
        <v>40</v>
      </c>
    </row>
    <row r="60" spans="2:17" ht="24" customHeight="1" thickBot="1" x14ac:dyDescent="0.3">
      <c r="B60" s="107"/>
      <c r="C60" s="164"/>
      <c r="D60" s="164"/>
      <c r="E60" s="164"/>
      <c r="F60" s="164"/>
      <c r="G60" s="164"/>
      <c r="H60" s="164"/>
      <c r="I60" s="164"/>
      <c r="J60" s="112"/>
      <c r="K60" s="169"/>
      <c r="L60" s="170"/>
      <c r="M60" s="171"/>
      <c r="N60" s="169"/>
      <c r="O60" s="170"/>
      <c r="P60" s="171"/>
      <c r="Q60" s="112"/>
    </row>
    <row r="61" spans="2:17" ht="24" customHeight="1" thickBot="1" x14ac:dyDescent="0.3">
      <c r="B61" s="107"/>
      <c r="C61" s="37">
        <v>1</v>
      </c>
      <c r="D61" s="122"/>
      <c r="E61" s="123"/>
      <c r="F61" s="123"/>
      <c r="G61" s="123"/>
      <c r="H61" s="123"/>
      <c r="I61" s="123"/>
      <c r="J61" s="12"/>
      <c r="K61" s="124"/>
      <c r="L61" s="125"/>
      <c r="M61" s="126"/>
      <c r="N61" s="178"/>
      <c r="O61" s="178"/>
      <c r="P61" s="178"/>
      <c r="Q61" s="38">
        <f t="shared" ref="Q61:Q67" si="3">SUM(K61:P61)</f>
        <v>0</v>
      </c>
    </row>
    <row r="62" spans="2:17" ht="24" customHeight="1" thickBot="1" x14ac:dyDescent="0.3">
      <c r="B62" s="107"/>
      <c r="C62" s="39">
        <v>2</v>
      </c>
      <c r="D62" s="122"/>
      <c r="E62" s="123"/>
      <c r="F62" s="123"/>
      <c r="G62" s="123"/>
      <c r="H62" s="123"/>
      <c r="I62" s="123"/>
      <c r="J62" s="12"/>
      <c r="K62" s="124"/>
      <c r="L62" s="125"/>
      <c r="M62" s="126"/>
      <c r="N62" s="178"/>
      <c r="O62" s="178"/>
      <c r="P62" s="178"/>
      <c r="Q62" s="38">
        <f t="shared" si="3"/>
        <v>0</v>
      </c>
    </row>
    <row r="63" spans="2:17" ht="24" customHeight="1" thickBot="1" x14ac:dyDescent="0.3">
      <c r="B63" s="107"/>
      <c r="C63" s="37">
        <v>3</v>
      </c>
      <c r="D63" s="122"/>
      <c r="E63" s="123"/>
      <c r="F63" s="123"/>
      <c r="G63" s="123"/>
      <c r="H63" s="123"/>
      <c r="I63" s="127"/>
      <c r="J63" s="40"/>
      <c r="K63" s="124"/>
      <c r="L63" s="125"/>
      <c r="M63" s="126"/>
      <c r="N63" s="179"/>
      <c r="O63" s="180"/>
      <c r="P63" s="181"/>
      <c r="Q63" s="38">
        <f t="shared" si="3"/>
        <v>0</v>
      </c>
    </row>
    <row r="64" spans="2:17" ht="24" customHeight="1" thickBot="1" x14ac:dyDescent="0.3">
      <c r="B64" s="107"/>
      <c r="C64" s="39">
        <v>4</v>
      </c>
      <c r="D64" s="122"/>
      <c r="E64" s="123"/>
      <c r="F64" s="123"/>
      <c r="G64" s="123"/>
      <c r="H64" s="123"/>
      <c r="I64" s="127"/>
      <c r="J64" s="40"/>
      <c r="K64" s="124"/>
      <c r="L64" s="125"/>
      <c r="M64" s="126"/>
      <c r="N64" s="124"/>
      <c r="O64" s="125"/>
      <c r="P64" s="126"/>
      <c r="Q64" s="38">
        <f t="shared" si="3"/>
        <v>0</v>
      </c>
    </row>
    <row r="65" spans="2:18" ht="24" customHeight="1" thickBot="1" x14ac:dyDescent="0.3">
      <c r="B65" s="107"/>
      <c r="C65" s="37">
        <v>5</v>
      </c>
      <c r="D65" s="61"/>
      <c r="E65" s="64"/>
      <c r="F65" s="64"/>
      <c r="G65" s="64"/>
      <c r="H65" s="62"/>
      <c r="I65" s="62"/>
      <c r="J65" s="40"/>
      <c r="K65" s="55"/>
      <c r="L65" s="56"/>
      <c r="M65" s="60"/>
      <c r="N65" s="56"/>
      <c r="O65" s="56"/>
      <c r="P65" s="56"/>
      <c r="Q65" s="38">
        <f t="shared" si="3"/>
        <v>0</v>
      </c>
    </row>
    <row r="66" spans="2:18" ht="24" customHeight="1" thickBot="1" x14ac:dyDescent="0.3">
      <c r="B66" s="107"/>
      <c r="C66" s="39">
        <v>6</v>
      </c>
      <c r="D66" s="84"/>
      <c r="E66" s="85"/>
      <c r="F66" s="85"/>
      <c r="G66" s="85"/>
      <c r="H66" s="85"/>
      <c r="I66" s="85"/>
      <c r="J66" s="40"/>
      <c r="K66" s="172"/>
      <c r="L66" s="173"/>
      <c r="M66" s="174"/>
      <c r="N66" s="173"/>
      <c r="O66" s="173"/>
      <c r="P66" s="173"/>
      <c r="Q66" s="38">
        <f t="shared" si="3"/>
        <v>0</v>
      </c>
    </row>
    <row r="67" spans="2:18" ht="24" customHeight="1" thickBot="1" x14ac:dyDescent="0.3">
      <c r="B67" s="107"/>
      <c r="C67" s="37">
        <v>7</v>
      </c>
      <c r="D67" s="122"/>
      <c r="E67" s="123"/>
      <c r="F67" s="123"/>
      <c r="G67" s="123"/>
      <c r="H67" s="123"/>
      <c r="I67" s="123"/>
      <c r="J67" s="12"/>
      <c r="K67" s="124"/>
      <c r="L67" s="125"/>
      <c r="M67" s="126"/>
      <c r="N67" s="124"/>
      <c r="O67" s="125"/>
      <c r="P67" s="125"/>
      <c r="Q67" s="38">
        <f t="shared" si="3"/>
        <v>0</v>
      </c>
    </row>
    <row r="68" spans="2:18" ht="24" customHeight="1" thickBot="1" x14ac:dyDescent="0.3">
      <c r="B68" s="107"/>
      <c r="C68" s="34"/>
      <c r="D68" s="34"/>
      <c r="E68" s="67"/>
      <c r="F68" s="67"/>
      <c r="G68" s="67"/>
      <c r="H68" s="34"/>
      <c r="I68" s="34"/>
      <c r="J68" s="77" t="s">
        <v>56</v>
      </c>
      <c r="K68" s="77"/>
      <c r="L68" s="77"/>
      <c r="M68" s="77"/>
      <c r="N68" s="77"/>
      <c r="O68" s="77"/>
      <c r="P68" s="77"/>
      <c r="Q68" s="33">
        <f>SUM(Q61:Q67)</f>
        <v>0</v>
      </c>
    </row>
    <row r="69" spans="2:18" ht="24" customHeight="1" thickBot="1" x14ac:dyDescent="0.3">
      <c r="B69" s="107"/>
      <c r="C69" s="34"/>
      <c r="D69" s="34"/>
      <c r="E69" s="67"/>
      <c r="F69" s="67"/>
      <c r="G69" s="67"/>
      <c r="H69" s="34"/>
      <c r="I69" s="34"/>
      <c r="J69" s="35"/>
      <c r="K69" s="35"/>
      <c r="L69" s="35"/>
      <c r="M69" s="35"/>
      <c r="N69" s="35"/>
      <c r="O69" s="35"/>
      <c r="P69" s="35"/>
      <c r="Q69" s="36"/>
    </row>
    <row r="70" spans="2:18" ht="24" customHeight="1" x14ac:dyDescent="0.25">
      <c r="B70" s="107"/>
      <c r="C70" s="162" t="s">
        <v>78</v>
      </c>
      <c r="D70" s="162"/>
      <c r="E70" s="162"/>
      <c r="F70" s="162"/>
      <c r="G70" s="162"/>
      <c r="H70" s="162"/>
      <c r="I70" s="163"/>
      <c r="J70" s="111" t="s">
        <v>48</v>
      </c>
      <c r="K70" s="166" t="s">
        <v>49</v>
      </c>
      <c r="L70" s="167"/>
      <c r="M70" s="168"/>
      <c r="N70" s="166" t="s">
        <v>50</v>
      </c>
      <c r="O70" s="167"/>
      <c r="P70" s="168"/>
      <c r="Q70" s="111" t="s">
        <v>40</v>
      </c>
    </row>
    <row r="71" spans="2:18" ht="24" customHeight="1" thickBot="1" x14ac:dyDescent="0.3">
      <c r="B71" s="107"/>
      <c r="C71" s="164"/>
      <c r="D71" s="164"/>
      <c r="E71" s="164"/>
      <c r="F71" s="164"/>
      <c r="G71" s="164"/>
      <c r="H71" s="164"/>
      <c r="I71" s="165"/>
      <c r="J71" s="112"/>
      <c r="K71" s="169"/>
      <c r="L71" s="170"/>
      <c r="M71" s="171"/>
      <c r="N71" s="169"/>
      <c r="O71" s="170"/>
      <c r="P71" s="171"/>
      <c r="Q71" s="112"/>
    </row>
    <row r="72" spans="2:18" ht="24" customHeight="1" thickBot="1" x14ac:dyDescent="0.3">
      <c r="B72" s="107"/>
      <c r="C72" s="41">
        <v>1</v>
      </c>
      <c r="D72" s="84"/>
      <c r="E72" s="85"/>
      <c r="F72" s="85"/>
      <c r="G72" s="85"/>
      <c r="H72" s="85"/>
      <c r="I72" s="85"/>
      <c r="J72" s="40"/>
      <c r="K72" s="172"/>
      <c r="L72" s="173"/>
      <c r="M72" s="174"/>
      <c r="N72" s="173"/>
      <c r="O72" s="173"/>
      <c r="P72" s="173"/>
      <c r="Q72" s="51">
        <f>SUM(K72:P72)</f>
        <v>0</v>
      </c>
    </row>
    <row r="73" spans="2:18" ht="24" customHeight="1" thickBot="1" x14ac:dyDescent="0.3">
      <c r="B73" s="107"/>
      <c r="C73" s="41">
        <v>2</v>
      </c>
      <c r="D73" s="122"/>
      <c r="E73" s="123"/>
      <c r="F73" s="123"/>
      <c r="G73" s="123"/>
      <c r="H73" s="123"/>
      <c r="I73" s="127"/>
      <c r="J73" s="40"/>
      <c r="K73" s="124"/>
      <c r="L73" s="125"/>
      <c r="M73" s="126"/>
      <c r="N73" s="124"/>
      <c r="O73" s="125"/>
      <c r="P73" s="125"/>
      <c r="Q73" s="51">
        <f t="shared" ref="Q73:Q76" si="4">SUM(K73:P73)</f>
        <v>0</v>
      </c>
    </row>
    <row r="74" spans="2:18" ht="24" customHeight="1" thickBot="1" x14ac:dyDescent="0.3">
      <c r="B74" s="107"/>
      <c r="C74" s="41">
        <v>3</v>
      </c>
      <c r="D74" s="59"/>
      <c r="E74" s="65"/>
      <c r="F74" s="65"/>
      <c r="G74" s="65"/>
      <c r="H74" s="57"/>
      <c r="I74" s="58"/>
      <c r="J74" s="40"/>
      <c r="K74" s="52"/>
      <c r="L74" s="53"/>
      <c r="M74" s="54"/>
      <c r="N74" s="52"/>
      <c r="O74" s="53"/>
      <c r="P74" s="53"/>
      <c r="Q74" s="51">
        <f t="shared" si="4"/>
        <v>0</v>
      </c>
    </row>
    <row r="75" spans="2:18" ht="24" customHeight="1" thickBot="1" x14ac:dyDescent="0.3">
      <c r="B75" s="107"/>
      <c r="C75" s="41">
        <v>4</v>
      </c>
      <c r="D75" s="122"/>
      <c r="E75" s="123"/>
      <c r="F75" s="123"/>
      <c r="G75" s="123"/>
      <c r="H75" s="123"/>
      <c r="I75" s="127"/>
      <c r="J75" s="40"/>
      <c r="K75" s="124"/>
      <c r="L75" s="125"/>
      <c r="M75" s="126"/>
      <c r="N75" s="124"/>
      <c r="O75" s="125"/>
      <c r="P75" s="125"/>
      <c r="Q75" s="51">
        <f t="shared" si="4"/>
        <v>0</v>
      </c>
    </row>
    <row r="76" spans="2:18" ht="24" customHeight="1" thickBot="1" x14ac:dyDescent="0.3">
      <c r="B76" s="107"/>
      <c r="C76" s="41">
        <v>5</v>
      </c>
      <c r="D76" s="122"/>
      <c r="E76" s="123"/>
      <c r="F76" s="123"/>
      <c r="G76" s="123"/>
      <c r="H76" s="123"/>
      <c r="I76" s="123"/>
      <c r="J76" s="12"/>
      <c r="K76" s="124"/>
      <c r="L76" s="125"/>
      <c r="M76" s="126"/>
      <c r="N76" s="124"/>
      <c r="O76" s="125"/>
      <c r="P76" s="125"/>
      <c r="Q76" s="51">
        <f t="shared" si="4"/>
        <v>0</v>
      </c>
    </row>
    <row r="77" spans="2:18" ht="24" customHeight="1" thickBot="1" x14ac:dyDescent="0.3">
      <c r="B77" s="107"/>
      <c r="C77" s="34"/>
      <c r="D77" s="34"/>
      <c r="E77" s="67"/>
      <c r="F77" s="67"/>
      <c r="G77" s="67"/>
      <c r="H77" s="34"/>
      <c r="I77" s="34"/>
      <c r="J77" s="77" t="s">
        <v>56</v>
      </c>
      <c r="K77" s="77"/>
      <c r="L77" s="77"/>
      <c r="M77" s="77"/>
      <c r="N77" s="77"/>
      <c r="O77" s="77"/>
      <c r="P77" s="77"/>
      <c r="Q77" s="50">
        <f>SUM(Q72:Q76)</f>
        <v>0</v>
      </c>
    </row>
    <row r="78" spans="2:18" ht="24" customHeight="1" thickBot="1" x14ac:dyDescent="0.3">
      <c r="B78" s="107"/>
      <c r="C78" s="160" t="s">
        <v>77</v>
      </c>
      <c r="D78" s="161"/>
      <c r="E78" s="161"/>
      <c r="F78" s="161"/>
      <c r="G78" s="161"/>
      <c r="H78" s="161"/>
      <c r="I78" s="161"/>
      <c r="J78" s="161"/>
      <c r="K78" s="35"/>
      <c r="L78" s="35"/>
      <c r="M78" s="35"/>
      <c r="N78" s="35"/>
      <c r="O78" s="35"/>
      <c r="P78" s="35"/>
      <c r="Q78" s="36"/>
      <c r="R78" s="3"/>
    </row>
    <row r="79" spans="2:18" ht="24" customHeight="1" thickBot="1" x14ac:dyDescent="0.35">
      <c r="B79" s="107"/>
      <c r="C79" s="160"/>
      <c r="D79" s="161"/>
      <c r="E79" s="161"/>
      <c r="F79" s="161"/>
      <c r="G79" s="161"/>
      <c r="H79" s="161"/>
      <c r="I79" s="161"/>
      <c r="J79" s="161"/>
      <c r="K79" s="48"/>
      <c r="M79" s="48"/>
      <c r="N79" s="49"/>
      <c r="O79" s="158" t="s">
        <v>51</v>
      </c>
      <c r="P79" s="159"/>
      <c r="Q79" s="21">
        <f>SUM(Q57,Q68,Q77)</f>
        <v>0</v>
      </c>
    </row>
    <row r="80" spans="2:18" ht="24" customHeight="1" x14ac:dyDescent="0.25">
      <c r="B80" s="107"/>
      <c r="C80" s="156" t="s">
        <v>52</v>
      </c>
      <c r="D80" s="157"/>
      <c r="E80" s="157"/>
      <c r="F80" s="157"/>
      <c r="G80" s="157"/>
      <c r="H80" s="157"/>
      <c r="I80" s="157"/>
      <c r="J80" s="157"/>
      <c r="K80" s="157"/>
      <c r="L80" s="46"/>
      <c r="M80" s="46"/>
      <c r="N80" s="46"/>
      <c r="O80" s="42"/>
      <c r="P80" s="42"/>
      <c r="Q80" s="43">
        <f>IF(N79="√",(Q79/80),(Q79/40))</f>
        <v>0</v>
      </c>
    </row>
    <row r="81" spans="2:17" ht="24" customHeight="1" thickBot="1" x14ac:dyDescent="0.3">
      <c r="B81" s="108"/>
      <c r="C81" s="133" t="s">
        <v>53</v>
      </c>
      <c r="D81" s="134"/>
      <c r="E81" s="134"/>
      <c r="F81" s="134"/>
      <c r="G81" s="134"/>
      <c r="H81" s="134"/>
      <c r="I81" s="134"/>
      <c r="J81" s="47"/>
      <c r="K81" s="47"/>
      <c r="L81" s="46"/>
      <c r="M81" s="46"/>
      <c r="N81" s="46"/>
      <c r="O81" s="42"/>
      <c r="P81" s="42"/>
      <c r="Q81" s="44"/>
    </row>
    <row r="82" spans="2:17" ht="55.95" customHeight="1" thickBot="1" x14ac:dyDescent="0.3">
      <c r="B82" s="45">
        <v>11</v>
      </c>
      <c r="C82" s="154" t="s">
        <v>54</v>
      </c>
      <c r="D82" s="155"/>
      <c r="E82" s="175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7"/>
    </row>
    <row r="83" spans="2:17" s="4" customFormat="1" ht="34.950000000000003" customHeight="1" x14ac:dyDescent="0.3">
      <c r="B83" s="71">
        <v>12</v>
      </c>
      <c r="C83" s="93" t="s">
        <v>84</v>
      </c>
      <c r="D83" s="94"/>
      <c r="E83" s="94"/>
      <c r="F83" s="94"/>
      <c r="G83" s="94"/>
      <c r="H83" s="94"/>
      <c r="I83" s="113"/>
      <c r="J83" s="114"/>
      <c r="K83" s="114"/>
      <c r="L83" s="114"/>
      <c r="M83" s="114"/>
      <c r="N83" s="114"/>
      <c r="O83" s="114"/>
      <c r="P83" s="114"/>
      <c r="Q83" s="115"/>
    </row>
    <row r="84" spans="2:17" s="4" customFormat="1" ht="34.950000000000003" customHeight="1" x14ac:dyDescent="0.3">
      <c r="B84" s="72"/>
      <c r="C84" s="96"/>
      <c r="D84" s="97"/>
      <c r="E84" s="97"/>
      <c r="F84" s="97"/>
      <c r="G84" s="97"/>
      <c r="H84" s="97"/>
      <c r="I84" s="116"/>
      <c r="J84" s="117"/>
      <c r="K84" s="117"/>
      <c r="L84" s="117"/>
      <c r="M84" s="117"/>
      <c r="N84" s="117"/>
      <c r="O84" s="117"/>
      <c r="P84" s="117"/>
      <c r="Q84" s="118"/>
    </row>
    <row r="85" spans="2:17" ht="14.55" customHeight="1" thickBot="1" x14ac:dyDescent="0.3">
      <c r="B85" s="73"/>
      <c r="C85" s="99"/>
      <c r="D85" s="100"/>
      <c r="E85" s="100"/>
      <c r="F85" s="100"/>
      <c r="G85" s="100"/>
      <c r="H85" s="100"/>
      <c r="I85" s="119"/>
      <c r="J85" s="120"/>
      <c r="K85" s="120"/>
      <c r="L85" s="120"/>
      <c r="M85" s="120"/>
      <c r="N85" s="120"/>
      <c r="O85" s="120"/>
      <c r="P85" s="120"/>
      <c r="Q85" s="121"/>
    </row>
    <row r="86" spans="2:17" ht="46.05" customHeight="1" thickBot="1" x14ac:dyDescent="0.3">
      <c r="B86" s="45">
        <v>13</v>
      </c>
      <c r="C86" s="151" t="s">
        <v>65</v>
      </c>
      <c r="D86" s="152"/>
      <c r="E86" s="152"/>
      <c r="F86" s="152"/>
      <c r="G86" s="152"/>
      <c r="H86" s="153"/>
      <c r="I86" s="119"/>
      <c r="J86" s="120"/>
      <c r="K86" s="120"/>
      <c r="L86" s="120"/>
      <c r="M86" s="120"/>
      <c r="N86" s="120"/>
      <c r="O86" s="120"/>
      <c r="P86" s="120"/>
      <c r="Q86" s="121"/>
    </row>
    <row r="87" spans="2:17" ht="14.55" customHeight="1" x14ac:dyDescent="0.3"/>
    <row r="88" spans="2:17" ht="14.55" customHeight="1" x14ac:dyDescent="0.3"/>
    <row r="89" spans="2:17" ht="14.55" customHeight="1" x14ac:dyDescent="0.3"/>
    <row r="90" spans="2:17" ht="14.55" customHeight="1" x14ac:dyDescent="0.3"/>
    <row r="91" spans="2:17" ht="14.55" customHeight="1" x14ac:dyDescent="0.3"/>
    <row r="92" spans="2:17" ht="14.55" customHeight="1" x14ac:dyDescent="0.3"/>
  </sheetData>
  <sheetProtection sheet="1" objects="1" scenarios="1" selectLockedCells="1"/>
  <mergeCells count="114">
    <mergeCell ref="C42:I42"/>
    <mergeCell ref="C34:I36"/>
    <mergeCell ref="J34:J36"/>
    <mergeCell ref="K34:P34"/>
    <mergeCell ref="Q34:Q36"/>
    <mergeCell ref="K35:N35"/>
    <mergeCell ref="P35:P36"/>
    <mergeCell ref="C37:I37"/>
    <mergeCell ref="C38:I38"/>
    <mergeCell ref="C39:I39"/>
    <mergeCell ref="C40:I40"/>
    <mergeCell ref="C41:I41"/>
    <mergeCell ref="C57:I57"/>
    <mergeCell ref="C59:I60"/>
    <mergeCell ref="J59:J60"/>
    <mergeCell ref="K59:M60"/>
    <mergeCell ref="N59:P60"/>
    <mergeCell ref="C43:I43"/>
    <mergeCell ref="C44:I44"/>
    <mergeCell ref="C54:I54"/>
    <mergeCell ref="C55:I55"/>
    <mergeCell ref="C56:I56"/>
    <mergeCell ref="C48:I48"/>
    <mergeCell ref="C49:I49"/>
    <mergeCell ref="C50:I50"/>
    <mergeCell ref="C51:I51"/>
    <mergeCell ref="C52:I52"/>
    <mergeCell ref="C53:I53"/>
    <mergeCell ref="C45:I45"/>
    <mergeCell ref="C46:I46"/>
    <mergeCell ref="C47:I47"/>
    <mergeCell ref="D62:I62"/>
    <mergeCell ref="K62:M62"/>
    <mergeCell ref="N62:P62"/>
    <mergeCell ref="D66:I66"/>
    <mergeCell ref="K66:M66"/>
    <mergeCell ref="N66:P66"/>
    <mergeCell ref="D61:I61"/>
    <mergeCell ref="K61:M61"/>
    <mergeCell ref="N61:P61"/>
    <mergeCell ref="K63:M63"/>
    <mergeCell ref="K64:M64"/>
    <mergeCell ref="N63:P63"/>
    <mergeCell ref="N64:P64"/>
    <mergeCell ref="D63:I63"/>
    <mergeCell ref="D64:I64"/>
    <mergeCell ref="C86:H86"/>
    <mergeCell ref="I86:Q86"/>
    <mergeCell ref="C82:D82"/>
    <mergeCell ref="C80:K80"/>
    <mergeCell ref="C81:I81"/>
    <mergeCell ref="O79:P79"/>
    <mergeCell ref="C78:J79"/>
    <mergeCell ref="D67:I67"/>
    <mergeCell ref="K67:M67"/>
    <mergeCell ref="N67:P67"/>
    <mergeCell ref="C70:I71"/>
    <mergeCell ref="J70:J71"/>
    <mergeCell ref="K70:M71"/>
    <mergeCell ref="N70:P71"/>
    <mergeCell ref="J68:P68"/>
    <mergeCell ref="K72:M72"/>
    <mergeCell ref="N72:P72"/>
    <mergeCell ref="D73:I73"/>
    <mergeCell ref="D75:I75"/>
    <mergeCell ref="E82:Q82"/>
    <mergeCell ref="B4:B5"/>
    <mergeCell ref="B13:B17"/>
    <mergeCell ref="B18:B28"/>
    <mergeCell ref="B29:B31"/>
    <mergeCell ref="D5:Q5"/>
    <mergeCell ref="D11:Q11"/>
    <mergeCell ref="C13:Q13"/>
    <mergeCell ref="J31:Q31"/>
    <mergeCell ref="C27:Q27"/>
    <mergeCell ref="C28:Q28"/>
    <mergeCell ref="J29:Q29"/>
    <mergeCell ref="J30:Q30"/>
    <mergeCell ref="C20:C21"/>
    <mergeCell ref="D20:O20"/>
    <mergeCell ref="P20:P21"/>
    <mergeCell ref="Q20:Q21"/>
    <mergeCell ref="D4:Q4"/>
    <mergeCell ref="D9:Q9"/>
    <mergeCell ref="D12:Q12"/>
    <mergeCell ref="D14:Q14"/>
    <mergeCell ref="D15:Q15"/>
    <mergeCell ref="D17:Q17"/>
    <mergeCell ref="D10:G10"/>
    <mergeCell ref="D16:Q16"/>
    <mergeCell ref="B83:B85"/>
    <mergeCell ref="K10:Q10"/>
    <mergeCell ref="J77:P77"/>
    <mergeCell ref="B6:B8"/>
    <mergeCell ref="C6:C8"/>
    <mergeCell ref="D6:Q8"/>
    <mergeCell ref="C29:H31"/>
    <mergeCell ref="C18:Q19"/>
    <mergeCell ref="C32:Q33"/>
    <mergeCell ref="B32:B81"/>
    <mergeCell ref="O35:O36"/>
    <mergeCell ref="J57:P57"/>
    <mergeCell ref="Q70:Q71"/>
    <mergeCell ref="C83:H85"/>
    <mergeCell ref="I83:Q85"/>
    <mergeCell ref="D76:I76"/>
    <mergeCell ref="K76:M76"/>
    <mergeCell ref="N76:P76"/>
    <mergeCell ref="D72:I72"/>
    <mergeCell ref="N73:P73"/>
    <mergeCell ref="N75:P75"/>
    <mergeCell ref="K73:M73"/>
    <mergeCell ref="K75:M75"/>
    <mergeCell ref="Q59:Q60"/>
  </mergeCells>
  <pageMargins left="0.25" right="0.25" top="0.75" bottom="0.75" header="0.3" footer="0.3"/>
  <pageSetup paperSize="9" scale="64" orientation="portrait" r:id="rId1"/>
  <ignoredErrors>
    <ignoredError sqref="Q61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Data!$C$2:$C$7</xm:f>
          </x14:formula1>
          <xm:sqref>J10</xm:sqref>
        </x14:dataValidation>
        <x14:dataValidation type="list" showInputMessage="1" showErrorMessage="1">
          <x14:formula1>
            <xm:f>Data!$B$2:$B$7</xm:f>
          </x14:formula1>
          <xm:sqref>H10</xm:sqref>
        </x14:dataValidation>
        <x14:dataValidation type="list" allowBlank="1" showInputMessage="1" showErrorMessage="1">
          <x14:formula1>
            <xm:f>Data!$A$2</xm:f>
          </x14:formula1>
          <xm:sqref>D22:O25</xm:sqref>
        </x14:dataValidation>
        <x14:dataValidation type="list" allowBlank="1" showInputMessage="1">
          <x14:formula1>
            <xm:f>Data!$D$2:$D$8</xm:f>
          </x14:formula1>
          <xm:sqref>J29:Q31</xm:sqref>
        </x14:dataValidation>
        <x14:dataValidation type="list" allowBlank="1" showInputMessage="1" showErrorMessage="1">
          <x14:formula1>
            <xm:f>Data!$A$2:$A$3</xm:f>
          </x14:formula1>
          <xm:sqref>N79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73"/>
  <sheetViews>
    <sheetView showGridLines="0" showRowColHeaders="0" workbookViewId="0">
      <selection activeCell="C13" sqref="C13"/>
    </sheetView>
  </sheetViews>
  <sheetFormatPr defaultRowHeight="14.4" x14ac:dyDescent="0.3"/>
  <cols>
    <col min="3" max="3" width="78.5546875" customWidth="1"/>
  </cols>
  <sheetData>
    <row r="1" spans="1:3" ht="17.399999999999999" x14ac:dyDescent="0.45">
      <c r="A1" s="6" t="s">
        <v>75</v>
      </c>
      <c r="B1" s="1"/>
    </row>
    <row r="2" spans="1:3" x14ac:dyDescent="0.3">
      <c r="A2" s="1"/>
      <c r="B2" s="1"/>
    </row>
    <row r="3" spans="1:3" x14ac:dyDescent="0.3">
      <c r="A3" s="1"/>
      <c r="B3" s="1" t="s">
        <v>0</v>
      </c>
      <c r="C3" s="1"/>
    </row>
    <row r="4" spans="1:3" x14ac:dyDescent="0.3">
      <c r="A4" s="1"/>
      <c r="B4" s="1" t="s">
        <v>1</v>
      </c>
      <c r="C4" s="70" t="s">
        <v>83</v>
      </c>
    </row>
    <row r="5" spans="1:3" x14ac:dyDescent="0.3">
      <c r="A5" s="1"/>
      <c r="B5" s="69"/>
      <c r="C5" s="68"/>
    </row>
    <row r="6" spans="1:3" x14ac:dyDescent="0.3">
      <c r="A6" s="1"/>
      <c r="B6" s="69"/>
      <c r="C6" s="68"/>
    </row>
    <row r="7" spans="1:3" x14ac:dyDescent="0.3">
      <c r="A7" s="1"/>
      <c r="B7" s="69"/>
      <c r="C7" s="68"/>
    </row>
    <row r="8" spans="1:3" x14ac:dyDescent="0.3">
      <c r="A8" s="1"/>
      <c r="B8" s="68"/>
      <c r="C8" s="68"/>
    </row>
    <row r="9" spans="1:3" x14ac:dyDescent="0.3">
      <c r="B9" s="68"/>
      <c r="C9" s="68"/>
    </row>
    <row r="10" spans="1:3" x14ac:dyDescent="0.3">
      <c r="B10" s="68"/>
      <c r="C10" s="68"/>
    </row>
    <row r="11" spans="1:3" x14ac:dyDescent="0.3">
      <c r="B11" s="68"/>
      <c r="C11" s="68"/>
    </row>
    <row r="12" spans="1:3" x14ac:dyDescent="0.3">
      <c r="B12" s="68"/>
      <c r="C12" s="68"/>
    </row>
    <row r="13" spans="1:3" x14ac:dyDescent="0.3">
      <c r="B13" s="68"/>
      <c r="C13" s="68"/>
    </row>
    <row r="14" spans="1:3" x14ac:dyDescent="0.3">
      <c r="B14" s="68"/>
      <c r="C14" s="68"/>
    </row>
    <row r="15" spans="1:3" x14ac:dyDescent="0.3">
      <c r="B15" s="68"/>
      <c r="C15" s="68"/>
    </row>
    <row r="16" spans="1:3" x14ac:dyDescent="0.3">
      <c r="B16" s="68"/>
      <c r="C16" s="68"/>
    </row>
    <row r="17" spans="2:3" x14ac:dyDescent="0.3">
      <c r="B17" s="68"/>
      <c r="C17" s="68"/>
    </row>
    <row r="18" spans="2:3" x14ac:dyDescent="0.3">
      <c r="B18" s="68"/>
      <c r="C18" s="68"/>
    </row>
    <row r="19" spans="2:3" x14ac:dyDescent="0.3">
      <c r="B19" s="68"/>
      <c r="C19" s="68"/>
    </row>
    <row r="20" spans="2:3" x14ac:dyDescent="0.3">
      <c r="B20" s="68"/>
      <c r="C20" s="68"/>
    </row>
    <row r="21" spans="2:3" x14ac:dyDescent="0.3">
      <c r="B21" s="68"/>
      <c r="C21" s="68"/>
    </row>
    <row r="22" spans="2:3" x14ac:dyDescent="0.3">
      <c r="B22" s="68"/>
      <c r="C22" s="68"/>
    </row>
    <row r="23" spans="2:3" x14ac:dyDescent="0.3">
      <c r="B23" s="68"/>
      <c r="C23" s="68"/>
    </row>
    <row r="24" spans="2:3" x14ac:dyDescent="0.3">
      <c r="B24" s="68"/>
      <c r="C24" s="68"/>
    </row>
    <row r="25" spans="2:3" x14ac:dyDescent="0.3">
      <c r="B25" s="68"/>
      <c r="C25" s="68"/>
    </row>
    <row r="26" spans="2:3" x14ac:dyDescent="0.3">
      <c r="B26" s="68"/>
      <c r="C26" s="68"/>
    </row>
    <row r="27" spans="2:3" x14ac:dyDescent="0.3">
      <c r="B27" s="68"/>
      <c r="C27" s="68"/>
    </row>
    <row r="28" spans="2:3" x14ac:dyDescent="0.3">
      <c r="B28" s="68"/>
      <c r="C28" s="68"/>
    </row>
    <row r="29" spans="2:3" x14ac:dyDescent="0.3">
      <c r="B29" s="68"/>
      <c r="C29" s="68"/>
    </row>
    <row r="30" spans="2:3" x14ac:dyDescent="0.3">
      <c r="B30" s="68"/>
      <c r="C30" s="68"/>
    </row>
    <row r="31" spans="2:3" x14ac:dyDescent="0.3">
      <c r="B31" s="68"/>
      <c r="C31" s="68"/>
    </row>
    <row r="32" spans="2:3" x14ac:dyDescent="0.3">
      <c r="B32" s="68"/>
      <c r="C32" s="68"/>
    </row>
    <row r="33" spans="2:3" x14ac:dyDescent="0.3">
      <c r="B33" s="68"/>
      <c r="C33" s="68"/>
    </row>
    <row r="34" spans="2:3" x14ac:dyDescent="0.3">
      <c r="B34" s="68"/>
      <c r="C34" s="68"/>
    </row>
    <row r="35" spans="2:3" x14ac:dyDescent="0.3">
      <c r="B35" s="68"/>
      <c r="C35" s="68"/>
    </row>
    <row r="36" spans="2:3" x14ac:dyDescent="0.3">
      <c r="B36" s="68"/>
      <c r="C36" s="68"/>
    </row>
    <row r="37" spans="2:3" x14ac:dyDescent="0.3">
      <c r="B37" s="68"/>
      <c r="C37" s="68"/>
    </row>
    <row r="38" spans="2:3" x14ac:dyDescent="0.3">
      <c r="B38" s="68"/>
      <c r="C38" s="68"/>
    </row>
    <row r="39" spans="2:3" x14ac:dyDescent="0.3">
      <c r="B39" s="68"/>
      <c r="C39" s="68"/>
    </row>
    <row r="40" spans="2:3" x14ac:dyDescent="0.3">
      <c r="B40" s="68"/>
      <c r="C40" s="68"/>
    </row>
    <row r="41" spans="2:3" x14ac:dyDescent="0.3">
      <c r="B41" s="68"/>
      <c r="C41" s="68"/>
    </row>
    <row r="42" spans="2:3" x14ac:dyDescent="0.3">
      <c r="B42" s="68"/>
      <c r="C42" s="68"/>
    </row>
    <row r="43" spans="2:3" x14ac:dyDescent="0.3">
      <c r="B43" s="68"/>
      <c r="C43" s="68"/>
    </row>
    <row r="44" spans="2:3" x14ac:dyDescent="0.3">
      <c r="B44" s="68"/>
      <c r="C44" s="68"/>
    </row>
    <row r="45" spans="2:3" x14ac:dyDescent="0.3">
      <c r="B45" s="68"/>
      <c r="C45" s="68"/>
    </row>
    <row r="46" spans="2:3" x14ac:dyDescent="0.3">
      <c r="B46" s="68"/>
      <c r="C46" s="68"/>
    </row>
    <row r="47" spans="2:3" x14ac:dyDescent="0.3">
      <c r="B47" s="68"/>
      <c r="C47" s="68"/>
    </row>
    <row r="48" spans="2:3" x14ac:dyDescent="0.3">
      <c r="B48" s="68"/>
      <c r="C48" s="68"/>
    </row>
    <row r="49" spans="2:3" x14ac:dyDescent="0.3">
      <c r="B49" s="68"/>
      <c r="C49" s="68"/>
    </row>
    <row r="50" spans="2:3" x14ac:dyDescent="0.3">
      <c r="B50" s="68"/>
      <c r="C50" s="68"/>
    </row>
    <row r="51" spans="2:3" x14ac:dyDescent="0.3">
      <c r="B51" s="68"/>
      <c r="C51" s="68"/>
    </row>
    <row r="52" spans="2:3" x14ac:dyDescent="0.3">
      <c r="B52" s="68"/>
      <c r="C52" s="68"/>
    </row>
    <row r="53" spans="2:3" x14ac:dyDescent="0.3">
      <c r="B53" s="68"/>
      <c r="C53" s="68"/>
    </row>
    <row r="54" spans="2:3" x14ac:dyDescent="0.3">
      <c r="B54" s="68"/>
      <c r="C54" s="68"/>
    </row>
    <row r="55" spans="2:3" x14ac:dyDescent="0.3">
      <c r="B55" s="68"/>
      <c r="C55" s="68"/>
    </row>
    <row r="56" spans="2:3" x14ac:dyDescent="0.3">
      <c r="B56" s="68"/>
      <c r="C56" s="68"/>
    </row>
    <row r="57" spans="2:3" x14ac:dyDescent="0.3">
      <c r="B57" s="68"/>
      <c r="C57" s="68"/>
    </row>
    <row r="58" spans="2:3" x14ac:dyDescent="0.3">
      <c r="B58" s="68"/>
      <c r="C58" s="68"/>
    </row>
    <row r="59" spans="2:3" x14ac:dyDescent="0.3">
      <c r="B59" s="68"/>
      <c r="C59" s="68"/>
    </row>
    <row r="60" spans="2:3" x14ac:dyDescent="0.3">
      <c r="B60" s="68"/>
      <c r="C60" s="68"/>
    </row>
    <row r="61" spans="2:3" x14ac:dyDescent="0.3">
      <c r="B61" s="68"/>
      <c r="C61" s="68"/>
    </row>
    <row r="62" spans="2:3" x14ac:dyDescent="0.3">
      <c r="B62" s="68"/>
      <c r="C62" s="68"/>
    </row>
    <row r="63" spans="2:3" x14ac:dyDescent="0.3">
      <c r="B63" s="68"/>
      <c r="C63" s="68"/>
    </row>
    <row r="64" spans="2:3" x14ac:dyDescent="0.3">
      <c r="B64" s="68"/>
      <c r="C64" s="68"/>
    </row>
    <row r="65" spans="2:3" x14ac:dyDescent="0.3">
      <c r="B65" s="68"/>
      <c r="C65" s="68"/>
    </row>
    <row r="66" spans="2:3" x14ac:dyDescent="0.3">
      <c r="B66" s="68"/>
      <c r="C66" s="68"/>
    </row>
    <row r="67" spans="2:3" x14ac:dyDescent="0.3">
      <c r="B67" s="68"/>
      <c r="C67" s="68"/>
    </row>
    <row r="68" spans="2:3" x14ac:dyDescent="0.3">
      <c r="B68" s="68"/>
      <c r="C68" s="68"/>
    </row>
    <row r="69" spans="2:3" x14ac:dyDescent="0.3">
      <c r="B69" s="68"/>
      <c r="C69" s="68"/>
    </row>
    <row r="70" spans="2:3" x14ac:dyDescent="0.3">
      <c r="B70" s="68"/>
      <c r="C70" s="68"/>
    </row>
    <row r="71" spans="2:3" x14ac:dyDescent="0.3">
      <c r="B71" s="68"/>
      <c r="C71" s="68"/>
    </row>
    <row r="72" spans="2:3" x14ac:dyDescent="0.3">
      <c r="B72" s="68"/>
      <c r="C72" s="68"/>
    </row>
    <row r="73" spans="2:3" x14ac:dyDescent="0.3">
      <c r="B73" s="68"/>
      <c r="C73" s="68"/>
    </row>
  </sheetData>
  <hyperlinks>
    <hyperlink ref="B3" location="'FORM'!P1" display="FORM"/>
    <hyperlink ref="B4" location="'INDEX'!P1" display="INDEX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FORM</vt:lpstr>
      <vt:lpstr>INDEX</vt:lpstr>
      <vt:lpstr>FORM!Print_Area</vt:lpstr>
    </vt:vector>
  </TitlesOfParts>
  <Company>ExxonMobil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Diyana Yunus</dc:creator>
  <cp:lastModifiedBy>Owner</cp:lastModifiedBy>
  <cp:lastPrinted>2017-09-16T07:56:05Z</cp:lastPrinted>
  <dcterms:created xsi:type="dcterms:W3CDTF">2017-08-28T09:44:14Z</dcterms:created>
  <dcterms:modified xsi:type="dcterms:W3CDTF">2018-03-14T11:48:18Z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